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230" windowHeight="5970" tabRatio="768" activeTab="0"/>
  </bookViews>
  <sheets>
    <sheet name="FORMATO" sheetId="1" r:id="rId1"/>
  </sheets>
  <definedNames>
    <definedName name="_xlnm.Print_Area" localSheetId="0">'FORMATO'!$A$28:$S$60,'FORMATO'!$A$1:$S$26</definedName>
  </definedNames>
  <calcPr fullCalcOnLoad="1"/>
</workbook>
</file>

<file path=xl/sharedStrings.xml><?xml version="1.0" encoding="utf-8"?>
<sst xmlns="http://schemas.openxmlformats.org/spreadsheetml/2006/main" count="88" uniqueCount="55">
  <si>
    <t>(PESOS)</t>
  </si>
  <si>
    <t>SUMA</t>
  </si>
  <si>
    <t>FEDERAL</t>
  </si>
  <si>
    <t>NOMBRE Y DESCRIPCIÓN DE LA OBRA</t>
  </si>
  <si>
    <t xml:space="preserve">ESTRUCTURA FINANCIERA </t>
  </si>
  <si>
    <t>METAS</t>
  </si>
  <si>
    <t>POBLACION BENEFICIADA</t>
  </si>
  <si>
    <t>No. DE OBRA</t>
  </si>
  <si>
    <t>COMPONENTE</t>
  </si>
  <si>
    <t>COSTO TOTAL DE LA OBRA</t>
  </si>
  <si>
    <t>UNIDAD DE MEDIDA</t>
  </si>
  <si>
    <t xml:space="preserve">SUBTOTAL HOJA  : </t>
  </si>
  <si>
    <t xml:space="preserve">TOTAL OBRA : </t>
  </si>
  <si>
    <t xml:space="preserve">TOTAL PROGRAMA : </t>
  </si>
  <si>
    <t>LA BOQUILLA DE LOS PEREZ</t>
  </si>
  <si>
    <t>PIEZA</t>
  </si>
  <si>
    <t>CANOAS DE ARRIBA</t>
  </si>
  <si>
    <t>A.P.</t>
  </si>
  <si>
    <t>M.E.</t>
  </si>
  <si>
    <t>LOMAS DE LA CRUZ</t>
  </si>
  <si>
    <t>METROS LINEALES</t>
  </si>
  <si>
    <t>CANOAS DE ABAJO</t>
  </si>
  <si>
    <t>MESA DE FLORES/MESA DE GUADALUPE</t>
  </si>
  <si>
    <t>ACAPONETA</t>
  </si>
  <si>
    <t>ADQUISICION DE SOFTWARE "KORIMA SISTEMAS DE GESTION, SA  P I DE CV, PARA UTILIZACION DE GESTION GUBERNAMENTAL.</t>
  </si>
  <si>
    <t>COLOTLAN</t>
  </si>
  <si>
    <t>LICENCIAS</t>
  </si>
  <si>
    <t>ADQUISICIÓN DE HIPOCLORITO DE SODIO AL 13% PARA DESINFECCIÓN DE AGUA POTABLE</t>
  </si>
  <si>
    <t>KG</t>
  </si>
  <si>
    <t>DENOMINACIÓN O RAZON SOCIAL: SISTEMA DE AGUA POTABLE, ALCANTARILLADO Y SANEAMIENTO DEL MUNICIPIO DE COLOTLÁN</t>
  </si>
  <si>
    <t>SUMINISTRO DE MICROMEDIDORES DE 1/2 " DE DIAMETRO PARA EL FRACCIONAMIENTO, CANOAS DE ARRIBA; VALVULA ANTIFRAUDE Y CONECTOR DE BRONCE PARA MEDIDOR (LA INSTALACIÓN CORRE A CARGO DEL PERSONAL TECNICO DE SAPASCO)</t>
  </si>
  <si>
    <t>SUMINISTRO E INSTALACION DE TANQUE DE 22,000 LITROS PARA LAS COMUNIDADES DE MESA DE FLORES Y MESA DE GUADALUPE, CON TODOS LOS ACCESORIOS</t>
  </si>
  <si>
    <t>TANQUE</t>
  </si>
  <si>
    <t>SUMINISTRO Y REPOSICIÓN DE EQUIPO DE BOMBEO DE 50 HP TRIFASICO DE 2 POLOS, CON UN CUERPO DE 20 TAZONES, Y COLOCACIÓN DE NUEVA COLUMNA DE 4" DE ACERO AL CARBON, PARA EL POZO DE LA COMUNIDAD DE LA BOQUILLA DE LOS PEREZ</t>
  </si>
  <si>
    <t>LOTE</t>
  </si>
  <si>
    <t>AMPLIACIÓN DE RED DE AGUA POTABLE, EN EL BARRIO DE LOMAS DE LA CRUZ, CON TUBO DE 3" DE DIAMETRO</t>
  </si>
  <si>
    <t>AMPLIACIÓN DE RED DE AGUA POTABLE, EN EL BARRIO DE CANOAS DE ABAJO, CON TUBO DE 3" DE DIAMETRO</t>
  </si>
  <si>
    <t>AMPLIACIÓN DE RED DE AGUA POTABLE, EN EL BARRIO DE ACAPONETA, CON TUBO DE 3" DE DIAMETRO</t>
  </si>
  <si>
    <t>AMPLIACIÓN DE RED DE AGUA POTABLE, EN EL BARRIO DE GOLONDRINAS, CON TUBO DE 3" DE DIAMETRO</t>
  </si>
  <si>
    <t>AMPLIACIÓN DE RED DE AGUA POTABLE, EN EL BARRIO DE CANOAS DE ARRIBA, CON TUBO DE 3" DE DIAMETRO</t>
  </si>
  <si>
    <t>TERMINACIÓN</t>
  </si>
  <si>
    <t>CANTIDAD KG</t>
  </si>
  <si>
    <t>INICIO DE OBRA</t>
  </si>
  <si>
    <t>DIRECTA</t>
  </si>
  <si>
    <t>INDIRECTA</t>
  </si>
  <si>
    <t>A. TECNICA</t>
  </si>
  <si>
    <t>ARQ. IGNACIO MEDRANO LOERA</t>
  </si>
  <si>
    <t>SUPERVISOR</t>
  </si>
  <si>
    <t xml:space="preserve">ENCARGADO EJECUCION </t>
  </si>
  <si>
    <t>UBICACIÓN DE LA OBRA</t>
  </si>
  <si>
    <t>COSTO UNIDAD</t>
  </si>
  <si>
    <t>CIERRE 2012</t>
  </si>
  <si>
    <t>ESTADO: JALISCO</t>
  </si>
  <si>
    <t>MUNICIPIO: COLOTLAN</t>
  </si>
  <si>
    <t>SAPASCO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</si>
</sst>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&quot;$&quot;#,##0.00"/>
    <numFmt numFmtId="170" formatCode="#,##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4">
    <xf numFmtId="0" fontId="0" fillId="0" borderId="0" xfId="0" applyAlignment="1">
      <alignment/>
    </xf>
    <xf numFmtId="168" fontId="9" fillId="0" borderId="0" xfId="49" applyNumberFormat="1" applyFont="1" applyAlignment="1">
      <alignment vertical="center" wrapText="1"/>
    </xf>
    <xf numFmtId="167" fontId="1" fillId="0" borderId="0" xfId="49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168" fontId="0" fillId="0" borderId="0" xfId="49" applyNumberForma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69" fontId="0" fillId="0" borderId="0" xfId="51" applyNumberFormat="1" applyFont="1" applyAlignment="1">
      <alignment vertical="center"/>
    </xf>
    <xf numFmtId="169" fontId="0" fillId="0" borderId="0" xfId="51" applyNumberFormat="1" applyFont="1" applyAlignment="1">
      <alignment horizontal="center" vertical="center"/>
    </xf>
    <xf numFmtId="169" fontId="0" fillId="0" borderId="0" xfId="51" applyNumberFormat="1" applyFont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14" fontId="16" fillId="0" borderId="18" xfId="0" applyNumberFormat="1" applyFont="1" applyBorder="1" applyAlignment="1">
      <alignment horizontal="center" vertical="center" wrapText="1"/>
    </xf>
    <xf numFmtId="14" fontId="17" fillId="33" borderId="18" xfId="0" applyNumberFormat="1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3" fontId="10" fillId="0" borderId="18" xfId="49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 quotePrefix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textRotation="90"/>
    </xf>
    <xf numFmtId="4" fontId="10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4</xdr:col>
      <xdr:colOff>1057275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52400" y="0"/>
          <a:ext cx="3228975" cy="9525"/>
          <a:chOff x="-3112" y="0"/>
          <a:chExt cx="13120" cy="1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3112" y="0"/>
            <a:ext cx="13120" cy="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-3112" y="0"/>
            <a:ext cx="41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0</xdr:row>
      <xdr:rowOff>0</xdr:rowOff>
    </xdr:from>
    <xdr:to>
      <xdr:col>4</xdr:col>
      <xdr:colOff>923925</xdr:colOff>
      <xdr:row>0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152400" y="0"/>
          <a:ext cx="3095625" cy="9525"/>
          <a:chOff x="-3112" y="0"/>
          <a:chExt cx="11972" cy="1"/>
        </a:xfrm>
        <a:solidFill>
          <a:srgbClr val="FFFFFF"/>
        </a:solidFill>
      </xdr:grpSpPr>
      <xdr:pic>
        <xdr:nvPicPr>
          <xdr:cNvPr id="5" name="Imagen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3112" y="0"/>
            <a:ext cx="11972" cy="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-3112" y="0"/>
            <a:ext cx="41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0</xdr:row>
      <xdr:rowOff>0</xdr:rowOff>
    </xdr:from>
    <xdr:to>
      <xdr:col>4</xdr:col>
      <xdr:colOff>1057275</xdr:colOff>
      <xdr:row>0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152400" y="0"/>
          <a:ext cx="3228975" cy="9525"/>
          <a:chOff x="-3112" y="0"/>
          <a:chExt cx="13120" cy="1"/>
        </a:xfrm>
        <a:solidFill>
          <a:srgbClr val="FFFFFF"/>
        </a:solidFill>
      </xdr:grpSpPr>
      <xdr:pic>
        <xdr:nvPicPr>
          <xdr:cNvPr id="8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3112" y="0"/>
            <a:ext cx="13120" cy="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9" name="Rectangle 9"/>
          <xdr:cNvSpPr>
            <a:spLocks/>
          </xdr:cNvSpPr>
        </xdr:nvSpPr>
        <xdr:spPr>
          <a:xfrm>
            <a:off x="-3112" y="0"/>
            <a:ext cx="41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0</xdr:row>
      <xdr:rowOff>0</xdr:rowOff>
    </xdr:from>
    <xdr:to>
      <xdr:col>4</xdr:col>
      <xdr:colOff>1057275</xdr:colOff>
      <xdr:row>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152400" y="0"/>
          <a:ext cx="3228975" cy="9525"/>
          <a:chOff x="-3112" y="0"/>
          <a:chExt cx="13120" cy="1"/>
        </a:xfrm>
        <a:solidFill>
          <a:srgbClr val="FFFFFF"/>
        </a:solidFill>
      </xdr:grpSpPr>
      <xdr:pic>
        <xdr:nvPicPr>
          <xdr:cNvPr id="11" name="Imagen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3112" y="0"/>
            <a:ext cx="13120" cy="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2" name="Rectangle 12"/>
          <xdr:cNvSpPr>
            <a:spLocks/>
          </xdr:cNvSpPr>
        </xdr:nvSpPr>
        <xdr:spPr>
          <a:xfrm>
            <a:off x="-3112" y="0"/>
            <a:ext cx="41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13" name="Oval 80"/>
        <xdr:cNvSpPr>
          <a:spLocks/>
        </xdr:cNvSpPr>
      </xdr:nvSpPr>
      <xdr:spPr>
        <a:xfrm>
          <a:off x="13039725" y="2562225"/>
          <a:ext cx="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12</xdr:row>
      <xdr:rowOff>0</xdr:rowOff>
    </xdr:to>
    <xdr:sp>
      <xdr:nvSpPr>
        <xdr:cNvPr id="14" name="Text Box 87"/>
        <xdr:cNvSpPr txBox="1">
          <a:spLocks noChangeArrowheads="1"/>
        </xdr:cNvSpPr>
      </xdr:nvSpPr>
      <xdr:spPr>
        <a:xfrm>
          <a:off x="13039725" y="2562225"/>
          <a:ext cx="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</xdr:col>
      <xdr:colOff>390525</xdr:colOff>
      <xdr:row>46</xdr:row>
      <xdr:rowOff>152400</xdr:rowOff>
    </xdr:from>
    <xdr:to>
      <xdr:col>2</xdr:col>
      <xdr:colOff>200025</xdr:colOff>
      <xdr:row>47</xdr:row>
      <xdr:rowOff>152400</xdr:rowOff>
    </xdr:to>
    <xdr:sp fLocksText="0">
      <xdr:nvSpPr>
        <xdr:cNvPr id="15" name="Text Box 91"/>
        <xdr:cNvSpPr txBox="1">
          <a:spLocks noChangeArrowheads="1"/>
        </xdr:cNvSpPr>
      </xdr:nvSpPr>
      <xdr:spPr>
        <a:xfrm>
          <a:off x="523875" y="15535275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123825</xdr:rowOff>
    </xdr:from>
    <xdr:to>
      <xdr:col>19</xdr:col>
      <xdr:colOff>771525</xdr:colOff>
      <xdr:row>4</xdr:row>
      <xdr:rowOff>371475</xdr:rowOff>
    </xdr:to>
    <xdr:sp>
      <xdr:nvSpPr>
        <xdr:cNvPr id="16" name="Text Box 150"/>
        <xdr:cNvSpPr txBox="1">
          <a:spLocks noChangeArrowheads="1"/>
        </xdr:cNvSpPr>
      </xdr:nvSpPr>
      <xdr:spPr>
        <a:xfrm>
          <a:off x="10010775" y="1057275"/>
          <a:ext cx="3800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DE PROGRAMA :  NUEVO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114300</xdr:rowOff>
    </xdr:from>
    <xdr:to>
      <xdr:col>3</xdr:col>
      <xdr:colOff>1400175</xdr:colOff>
      <xdr:row>3</xdr:row>
      <xdr:rowOff>323850</xdr:rowOff>
    </xdr:to>
    <xdr:pic>
      <xdr:nvPicPr>
        <xdr:cNvPr id="17" name="Picture 2" descr="C:\Documents and Settings\Brando\Escritorio\LOGO SIAPASC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85750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V48"/>
  <sheetViews>
    <sheetView showGridLines="0" tabSelected="1" zoomScalePageLayoutView="85" workbookViewId="0" topLeftCell="A13">
      <selection activeCell="T18" sqref="T18"/>
    </sheetView>
  </sheetViews>
  <sheetFormatPr defaultColWidth="11.421875" defaultRowHeight="12.75"/>
  <cols>
    <col min="1" max="1" width="2.00390625" style="5" customWidth="1"/>
    <col min="2" max="2" width="6.28125" style="5" customWidth="1"/>
    <col min="3" max="3" width="5.421875" style="5" customWidth="1"/>
    <col min="4" max="4" width="21.140625" style="5" customWidth="1"/>
    <col min="5" max="5" width="21.00390625" style="5" customWidth="1"/>
    <col min="6" max="6" width="9.8515625" style="5" customWidth="1"/>
    <col min="7" max="7" width="12.140625" style="5" customWidth="1"/>
    <col min="8" max="8" width="11.00390625" style="5" customWidth="1"/>
    <col min="9" max="9" width="11.7109375" style="5" customWidth="1"/>
    <col min="10" max="10" width="12.140625" style="5" customWidth="1"/>
    <col min="11" max="11" width="10.00390625" style="5" customWidth="1"/>
    <col min="12" max="12" width="7.7109375" style="5" customWidth="1"/>
    <col min="13" max="13" width="8.57421875" style="5" customWidth="1"/>
    <col min="14" max="14" width="9.421875" style="5" customWidth="1"/>
    <col min="15" max="15" width="9.00390625" style="5" customWidth="1"/>
    <col min="16" max="16" width="8.8515625" style="5" customWidth="1"/>
    <col min="17" max="17" width="8.28125" style="5" customWidth="1"/>
    <col min="18" max="18" width="10.00390625" style="5" customWidth="1"/>
    <col min="19" max="19" width="11.00390625" style="5" customWidth="1"/>
    <col min="20" max="20" width="16.00390625" style="5" customWidth="1"/>
    <col min="21" max="21" width="15.140625" style="5" bestFit="1" customWidth="1"/>
    <col min="22" max="22" width="17.421875" style="5" bestFit="1" customWidth="1"/>
    <col min="23" max="16384" width="11.421875" style="5" customWidth="1"/>
  </cols>
  <sheetData>
    <row r="1" ht="13.5" thickBot="1"/>
    <row r="2" spans="2:19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2:21" ht="21" customHeight="1">
      <c r="B3" s="9"/>
      <c r="C3" s="10"/>
      <c r="D3" s="10"/>
      <c r="E3" s="77" t="s">
        <v>29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6"/>
      <c r="R3" s="46"/>
      <c r="S3" s="11"/>
      <c r="T3" s="12"/>
      <c r="U3" s="13"/>
    </row>
    <row r="4" spans="2:20" ht="26.25" customHeight="1">
      <c r="B4" s="78" t="s">
        <v>51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14"/>
    </row>
    <row r="5" spans="2:19" ht="33" customHeight="1">
      <c r="B5" s="55" t="s">
        <v>52</v>
      </c>
      <c r="C5" s="56"/>
      <c r="E5" s="57" t="s">
        <v>53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59"/>
      <c r="S5" s="60"/>
    </row>
    <row r="6" spans="2:19" ht="15.75" customHeight="1">
      <c r="B6" s="55"/>
      <c r="C6" s="56"/>
      <c r="D6" s="56"/>
      <c r="E6" s="5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8"/>
    </row>
    <row r="7" spans="2:19" ht="24" customHeight="1">
      <c r="B7" s="70" t="s">
        <v>7</v>
      </c>
      <c r="C7" s="81" t="s">
        <v>8</v>
      </c>
      <c r="D7" s="74" t="s">
        <v>3</v>
      </c>
      <c r="E7" s="74"/>
      <c r="F7" s="70" t="s">
        <v>42</v>
      </c>
      <c r="G7" s="70" t="s">
        <v>40</v>
      </c>
      <c r="H7" s="70" t="s">
        <v>48</v>
      </c>
      <c r="I7" s="70" t="s">
        <v>47</v>
      </c>
      <c r="J7" s="70" t="s">
        <v>49</v>
      </c>
      <c r="K7" s="72" t="s">
        <v>9</v>
      </c>
      <c r="L7" s="73" t="s">
        <v>4</v>
      </c>
      <c r="M7" s="73"/>
      <c r="N7" s="73"/>
      <c r="O7" s="64" t="s">
        <v>5</v>
      </c>
      <c r="P7" s="64"/>
      <c r="Q7" s="64"/>
      <c r="R7" s="63" t="s">
        <v>6</v>
      </c>
      <c r="S7" s="63"/>
    </row>
    <row r="8" spans="2:19" ht="13.5" customHeight="1">
      <c r="B8" s="70"/>
      <c r="C8" s="64"/>
      <c r="D8" s="74"/>
      <c r="E8" s="74"/>
      <c r="F8" s="70"/>
      <c r="G8" s="70"/>
      <c r="H8" s="70"/>
      <c r="I8" s="70"/>
      <c r="J8" s="70"/>
      <c r="K8" s="72"/>
      <c r="L8" s="64" t="s">
        <v>0</v>
      </c>
      <c r="M8" s="64"/>
      <c r="N8" s="64"/>
      <c r="O8" s="71" t="s">
        <v>10</v>
      </c>
      <c r="P8" s="71" t="s">
        <v>41</v>
      </c>
      <c r="Q8" s="71" t="s">
        <v>50</v>
      </c>
      <c r="R8" s="63"/>
      <c r="S8" s="63"/>
    </row>
    <row r="9" spans="2:19" ht="17.25" customHeight="1">
      <c r="B9" s="70"/>
      <c r="C9" s="64"/>
      <c r="D9" s="74"/>
      <c r="E9" s="74"/>
      <c r="F9" s="70"/>
      <c r="G9" s="70"/>
      <c r="H9" s="70"/>
      <c r="I9" s="70"/>
      <c r="J9" s="70"/>
      <c r="K9" s="72"/>
      <c r="L9" s="73" t="s">
        <v>1</v>
      </c>
      <c r="M9" s="64" t="s">
        <v>2</v>
      </c>
      <c r="N9" s="63" t="s">
        <v>54</v>
      </c>
      <c r="O9" s="71"/>
      <c r="P9" s="71"/>
      <c r="Q9" s="71"/>
      <c r="R9" s="64" t="s">
        <v>43</v>
      </c>
      <c r="S9" s="64" t="s">
        <v>44</v>
      </c>
    </row>
    <row r="10" spans="2:22" ht="24" customHeight="1">
      <c r="B10" s="70"/>
      <c r="C10" s="64"/>
      <c r="D10" s="74"/>
      <c r="E10" s="74"/>
      <c r="F10" s="70"/>
      <c r="G10" s="70"/>
      <c r="H10" s="70"/>
      <c r="I10" s="70"/>
      <c r="J10" s="70"/>
      <c r="K10" s="72"/>
      <c r="L10" s="73"/>
      <c r="M10" s="64"/>
      <c r="N10" s="63"/>
      <c r="O10" s="71"/>
      <c r="P10" s="71"/>
      <c r="Q10" s="71"/>
      <c r="R10" s="64"/>
      <c r="S10" s="64"/>
      <c r="V10" s="15"/>
    </row>
    <row r="11" spans="2:22" ht="30.75" customHeight="1">
      <c r="B11" s="40">
        <v>1</v>
      </c>
      <c r="C11" s="40" t="s">
        <v>18</v>
      </c>
      <c r="D11" s="75" t="s">
        <v>27</v>
      </c>
      <c r="E11" s="75"/>
      <c r="F11" s="48">
        <v>40934</v>
      </c>
      <c r="G11" s="48">
        <v>41086</v>
      </c>
      <c r="H11" s="49" t="s">
        <v>45</v>
      </c>
      <c r="I11" s="49" t="s">
        <v>46</v>
      </c>
      <c r="J11" s="50" t="s">
        <v>25</v>
      </c>
      <c r="K11" s="51">
        <v>183016</v>
      </c>
      <c r="L11" s="52">
        <f>M11+N11</f>
        <v>183016</v>
      </c>
      <c r="M11" s="53">
        <v>91508</v>
      </c>
      <c r="N11" s="53">
        <v>91508</v>
      </c>
      <c r="O11" s="50" t="s">
        <v>28</v>
      </c>
      <c r="P11" s="50">
        <v>25250</v>
      </c>
      <c r="Q11" s="82">
        <f aca="true" t="shared" si="0" ref="Q11:Q20">K11/P11</f>
        <v>7.248158415841584</v>
      </c>
      <c r="R11" s="83">
        <v>0</v>
      </c>
      <c r="S11" s="83">
        <v>0</v>
      </c>
      <c r="T11" s="1"/>
      <c r="U11" s="2"/>
      <c r="V11" s="16"/>
    </row>
    <row r="12" spans="2:22" ht="81" customHeight="1">
      <c r="B12" s="40">
        <v>2</v>
      </c>
      <c r="C12" s="40" t="s">
        <v>18</v>
      </c>
      <c r="D12" s="75" t="s">
        <v>33</v>
      </c>
      <c r="E12" s="75"/>
      <c r="F12" s="48">
        <v>40953</v>
      </c>
      <c r="G12" s="48">
        <v>40988</v>
      </c>
      <c r="H12" s="49" t="s">
        <v>45</v>
      </c>
      <c r="I12" s="49" t="s">
        <v>46</v>
      </c>
      <c r="J12" s="50" t="s">
        <v>14</v>
      </c>
      <c r="K12" s="51">
        <v>134038</v>
      </c>
      <c r="L12" s="52">
        <f aca="true" t="shared" si="1" ref="L12:L20">M12+N12</f>
        <v>134038</v>
      </c>
      <c r="M12" s="53">
        <v>67019</v>
      </c>
      <c r="N12" s="53">
        <v>67019</v>
      </c>
      <c r="O12" s="50" t="s">
        <v>34</v>
      </c>
      <c r="P12" s="50">
        <v>1</v>
      </c>
      <c r="Q12" s="82">
        <f t="shared" si="0"/>
        <v>134038</v>
      </c>
      <c r="R12" s="52">
        <v>0</v>
      </c>
      <c r="S12" s="52">
        <v>0</v>
      </c>
      <c r="T12" s="1"/>
      <c r="U12" s="2"/>
      <c r="V12" s="16"/>
    </row>
    <row r="13" spans="2:22" ht="72" customHeight="1">
      <c r="B13" s="40">
        <v>3</v>
      </c>
      <c r="C13" s="40" t="s">
        <v>18</v>
      </c>
      <c r="D13" s="75" t="s">
        <v>30</v>
      </c>
      <c r="E13" s="75"/>
      <c r="F13" s="48">
        <v>40912</v>
      </c>
      <c r="G13" s="48">
        <v>40954</v>
      </c>
      <c r="H13" s="49" t="s">
        <v>45</v>
      </c>
      <c r="I13" s="49" t="s">
        <v>46</v>
      </c>
      <c r="J13" s="50" t="s">
        <v>16</v>
      </c>
      <c r="K13" s="51">
        <v>89088</v>
      </c>
      <c r="L13" s="52">
        <f t="shared" si="1"/>
        <v>89088</v>
      </c>
      <c r="M13" s="53">
        <v>44544</v>
      </c>
      <c r="N13" s="53">
        <v>44544</v>
      </c>
      <c r="O13" s="50" t="s">
        <v>15</v>
      </c>
      <c r="P13" s="50">
        <v>200</v>
      </c>
      <c r="Q13" s="82">
        <f t="shared" si="0"/>
        <v>445.44</v>
      </c>
      <c r="R13" s="52">
        <v>0</v>
      </c>
      <c r="S13" s="52">
        <v>0</v>
      </c>
      <c r="T13" s="1"/>
      <c r="U13" s="2"/>
      <c r="V13" s="16"/>
    </row>
    <row r="14" spans="2:22" ht="39.75" customHeight="1">
      <c r="B14" s="40">
        <v>4</v>
      </c>
      <c r="C14" s="40" t="s">
        <v>17</v>
      </c>
      <c r="D14" s="75" t="s">
        <v>35</v>
      </c>
      <c r="E14" s="75"/>
      <c r="F14" s="48">
        <v>40918</v>
      </c>
      <c r="G14" s="48">
        <v>40933</v>
      </c>
      <c r="H14" s="49" t="s">
        <v>45</v>
      </c>
      <c r="I14" s="49" t="s">
        <v>46</v>
      </c>
      <c r="J14" s="50" t="s">
        <v>19</v>
      </c>
      <c r="K14" s="51">
        <v>15334</v>
      </c>
      <c r="L14" s="52">
        <f t="shared" si="1"/>
        <v>15334</v>
      </c>
      <c r="M14" s="53">
        <v>7667</v>
      </c>
      <c r="N14" s="53">
        <v>7667</v>
      </c>
      <c r="O14" s="50" t="s">
        <v>20</v>
      </c>
      <c r="P14" s="50">
        <v>168</v>
      </c>
      <c r="Q14" s="82">
        <f t="shared" si="0"/>
        <v>91.27380952380952</v>
      </c>
      <c r="R14" s="52">
        <v>100</v>
      </c>
      <c r="S14" s="52">
        <v>0</v>
      </c>
      <c r="T14" s="1"/>
      <c r="U14" s="2"/>
      <c r="V14" s="16"/>
    </row>
    <row r="15" spans="2:22" ht="45" customHeight="1">
      <c r="B15" s="40">
        <v>5</v>
      </c>
      <c r="C15" s="40" t="s">
        <v>17</v>
      </c>
      <c r="D15" s="75" t="s">
        <v>36</v>
      </c>
      <c r="E15" s="75"/>
      <c r="F15" s="48">
        <v>40918</v>
      </c>
      <c r="G15" s="48">
        <v>40938</v>
      </c>
      <c r="H15" s="49" t="s">
        <v>45</v>
      </c>
      <c r="I15" s="49" t="s">
        <v>46</v>
      </c>
      <c r="J15" s="50" t="s">
        <v>21</v>
      </c>
      <c r="K15" s="51">
        <v>15068</v>
      </c>
      <c r="L15" s="52">
        <f t="shared" si="1"/>
        <v>15068</v>
      </c>
      <c r="M15" s="53">
        <v>7534</v>
      </c>
      <c r="N15" s="53">
        <v>7534</v>
      </c>
      <c r="O15" s="50" t="s">
        <v>20</v>
      </c>
      <c r="P15" s="50">
        <v>168</v>
      </c>
      <c r="Q15" s="82">
        <f t="shared" si="0"/>
        <v>89.69047619047619</v>
      </c>
      <c r="R15" s="52">
        <v>100</v>
      </c>
      <c r="S15" s="52">
        <v>0</v>
      </c>
      <c r="T15" s="1"/>
      <c r="U15" s="2"/>
      <c r="V15" s="16"/>
    </row>
    <row r="16" spans="2:22" ht="39.75" customHeight="1">
      <c r="B16" s="40">
        <v>6</v>
      </c>
      <c r="C16" s="40" t="s">
        <v>17</v>
      </c>
      <c r="D16" s="75" t="s">
        <v>37</v>
      </c>
      <c r="E16" s="75"/>
      <c r="F16" s="48">
        <v>41105</v>
      </c>
      <c r="G16" s="48">
        <v>41136</v>
      </c>
      <c r="H16" s="49" t="s">
        <v>45</v>
      </c>
      <c r="I16" s="49" t="s">
        <v>46</v>
      </c>
      <c r="J16" s="50" t="s">
        <v>23</v>
      </c>
      <c r="K16" s="51">
        <v>15300</v>
      </c>
      <c r="L16" s="52">
        <f t="shared" si="1"/>
        <v>15300</v>
      </c>
      <c r="M16" s="53">
        <v>7650</v>
      </c>
      <c r="N16" s="53">
        <v>7650</v>
      </c>
      <c r="O16" s="50" t="s">
        <v>20</v>
      </c>
      <c r="P16" s="50">
        <v>168</v>
      </c>
      <c r="Q16" s="82">
        <f t="shared" si="0"/>
        <v>91.07142857142857</v>
      </c>
      <c r="R16" s="52">
        <v>150</v>
      </c>
      <c r="S16" s="52">
        <v>0</v>
      </c>
      <c r="T16" s="1"/>
      <c r="U16" s="2"/>
      <c r="V16" s="16"/>
    </row>
    <row r="17" spans="2:22" ht="43.5" customHeight="1">
      <c r="B17" s="40">
        <v>7</v>
      </c>
      <c r="C17" s="40" t="s">
        <v>18</v>
      </c>
      <c r="D17" s="75" t="s">
        <v>24</v>
      </c>
      <c r="E17" s="75"/>
      <c r="F17" s="48">
        <v>40918</v>
      </c>
      <c r="G17" s="48">
        <v>40920</v>
      </c>
      <c r="H17" s="49" t="s">
        <v>45</v>
      </c>
      <c r="I17" s="49" t="s">
        <v>46</v>
      </c>
      <c r="J17" s="50" t="s">
        <v>25</v>
      </c>
      <c r="K17" s="51">
        <v>107008</v>
      </c>
      <c r="L17" s="52">
        <f t="shared" si="1"/>
        <v>107008</v>
      </c>
      <c r="M17" s="53">
        <v>53504</v>
      </c>
      <c r="N17" s="53">
        <v>53504</v>
      </c>
      <c r="O17" s="50" t="s">
        <v>26</v>
      </c>
      <c r="P17" s="50">
        <v>3</v>
      </c>
      <c r="Q17" s="82">
        <f t="shared" si="0"/>
        <v>35669.333333333336</v>
      </c>
      <c r="R17" s="52">
        <v>0</v>
      </c>
      <c r="S17" s="52">
        <v>0</v>
      </c>
      <c r="T17" s="1"/>
      <c r="U17" s="2"/>
      <c r="V17" s="16"/>
    </row>
    <row r="18" spans="2:22" ht="39.75" customHeight="1">
      <c r="B18" s="40">
        <v>8</v>
      </c>
      <c r="C18" s="40" t="s">
        <v>17</v>
      </c>
      <c r="D18" s="75" t="s">
        <v>38</v>
      </c>
      <c r="E18" s="75"/>
      <c r="F18" s="48">
        <v>41030</v>
      </c>
      <c r="G18" s="48">
        <v>41044</v>
      </c>
      <c r="H18" s="49" t="s">
        <v>45</v>
      </c>
      <c r="I18" s="49" t="s">
        <v>46</v>
      </c>
      <c r="J18" s="50" t="s">
        <v>23</v>
      </c>
      <c r="K18" s="51">
        <v>26906</v>
      </c>
      <c r="L18" s="52">
        <f t="shared" si="1"/>
        <v>26906</v>
      </c>
      <c r="M18" s="53">
        <v>13453</v>
      </c>
      <c r="N18" s="53">
        <v>13453</v>
      </c>
      <c r="O18" s="50" t="s">
        <v>20</v>
      </c>
      <c r="P18" s="50">
        <v>300</v>
      </c>
      <c r="Q18" s="82">
        <f t="shared" si="0"/>
        <v>89.68666666666667</v>
      </c>
      <c r="R18" s="52">
        <v>100</v>
      </c>
      <c r="S18" s="52">
        <v>0</v>
      </c>
      <c r="T18" s="1"/>
      <c r="U18" s="2"/>
      <c r="V18" s="16"/>
    </row>
    <row r="19" spans="2:22" ht="45" customHeight="1">
      <c r="B19" s="40">
        <v>9</v>
      </c>
      <c r="C19" s="40" t="s">
        <v>17</v>
      </c>
      <c r="D19" s="75" t="s">
        <v>39</v>
      </c>
      <c r="E19" s="75"/>
      <c r="F19" s="48">
        <v>41146</v>
      </c>
      <c r="G19" s="48">
        <v>41167</v>
      </c>
      <c r="H19" s="49" t="s">
        <v>45</v>
      </c>
      <c r="I19" s="49" t="s">
        <v>46</v>
      </c>
      <c r="J19" s="50" t="s">
        <v>16</v>
      </c>
      <c r="K19" s="51">
        <v>26906</v>
      </c>
      <c r="L19" s="52">
        <f t="shared" si="1"/>
        <v>26906</v>
      </c>
      <c r="M19" s="53">
        <v>13453</v>
      </c>
      <c r="N19" s="53">
        <v>13453</v>
      </c>
      <c r="O19" s="50" t="s">
        <v>20</v>
      </c>
      <c r="P19" s="50">
        <v>300</v>
      </c>
      <c r="Q19" s="82">
        <f t="shared" si="0"/>
        <v>89.68666666666667</v>
      </c>
      <c r="R19" s="52">
        <v>200</v>
      </c>
      <c r="S19" s="52">
        <v>0</v>
      </c>
      <c r="T19" s="1"/>
      <c r="U19" s="2"/>
      <c r="V19" s="16"/>
    </row>
    <row r="20" spans="2:22" ht="59.25" customHeight="1">
      <c r="B20" s="40">
        <v>10</v>
      </c>
      <c r="C20" s="40" t="s">
        <v>18</v>
      </c>
      <c r="D20" s="75" t="s">
        <v>31</v>
      </c>
      <c r="E20" s="75"/>
      <c r="F20" s="48">
        <v>40949</v>
      </c>
      <c r="G20" s="48">
        <v>40983</v>
      </c>
      <c r="H20" s="49" t="s">
        <v>45</v>
      </c>
      <c r="I20" s="49" t="s">
        <v>46</v>
      </c>
      <c r="J20" s="50" t="s">
        <v>22</v>
      </c>
      <c r="K20" s="51">
        <v>49146</v>
      </c>
      <c r="L20" s="52">
        <f t="shared" si="1"/>
        <v>49146</v>
      </c>
      <c r="M20" s="53">
        <v>24573</v>
      </c>
      <c r="N20" s="53">
        <v>24573</v>
      </c>
      <c r="O20" s="50" t="s">
        <v>32</v>
      </c>
      <c r="P20" s="50">
        <v>1</v>
      </c>
      <c r="Q20" s="82">
        <f t="shared" si="0"/>
        <v>49146</v>
      </c>
      <c r="R20" s="52">
        <v>0</v>
      </c>
      <c r="S20" s="52">
        <v>0</v>
      </c>
      <c r="T20" s="1"/>
      <c r="U20" s="3"/>
      <c r="V20" s="16"/>
    </row>
    <row r="21" spans="2:22" ht="16.5" customHeight="1">
      <c r="B21" s="17"/>
      <c r="C21" s="17"/>
      <c r="D21" s="17"/>
      <c r="E21" s="17"/>
      <c r="F21" s="47"/>
      <c r="G21" s="47"/>
      <c r="H21" s="47"/>
      <c r="I21" s="47"/>
      <c r="J21" s="66" t="s">
        <v>11</v>
      </c>
      <c r="K21" s="66"/>
      <c r="L21" s="37">
        <f>SUM(L11:L20)</f>
        <v>661810</v>
      </c>
      <c r="M21" s="37">
        <f>SUM(M11:M20)</f>
        <v>330905</v>
      </c>
      <c r="N21" s="37">
        <f>SUM(N11:N20)</f>
        <v>330905</v>
      </c>
      <c r="O21" s="18"/>
      <c r="P21" s="18"/>
      <c r="Q21" s="18"/>
      <c r="R21" s="18"/>
      <c r="S21" s="17"/>
      <c r="T21" s="19"/>
      <c r="U21" s="20"/>
      <c r="V21" s="16"/>
    </row>
    <row r="22" spans="2:22" ht="16.5" customHeight="1" thickBot="1">
      <c r="B22" s="17"/>
      <c r="C22" s="17"/>
      <c r="D22" s="17"/>
      <c r="E22" s="17"/>
      <c r="F22" s="47"/>
      <c r="G22" s="47"/>
      <c r="H22" s="47"/>
      <c r="I22" s="47"/>
      <c r="J22" s="66" t="s">
        <v>12</v>
      </c>
      <c r="K22" s="67"/>
      <c r="L22" s="38">
        <f>L21</f>
        <v>661810</v>
      </c>
      <c r="M22" s="38">
        <f>M21</f>
        <v>330905</v>
      </c>
      <c r="N22" s="38">
        <f>N21</f>
        <v>330905</v>
      </c>
      <c r="O22" s="18"/>
      <c r="P22" s="18"/>
      <c r="Q22" s="18"/>
      <c r="R22" s="18"/>
      <c r="S22" s="17"/>
      <c r="T22" s="19"/>
      <c r="U22" s="20"/>
      <c r="V22" s="16"/>
    </row>
    <row r="23" spans="2:21" ht="16.5" customHeight="1" thickBot="1">
      <c r="B23" s="21"/>
      <c r="C23" s="21"/>
      <c r="D23" s="21"/>
      <c r="E23" s="21"/>
      <c r="F23" s="22"/>
      <c r="G23" s="22"/>
      <c r="H23" s="22"/>
      <c r="I23" s="22"/>
      <c r="J23" s="68" t="s">
        <v>13</v>
      </c>
      <c r="K23" s="69"/>
      <c r="L23" s="39">
        <f>L21</f>
        <v>661810</v>
      </c>
      <c r="M23" s="39">
        <f>M21</f>
        <v>330905</v>
      </c>
      <c r="N23" s="39">
        <f>N21</f>
        <v>330905</v>
      </c>
      <c r="O23" s="21"/>
      <c r="P23" s="21"/>
      <c r="Q23" s="21"/>
      <c r="R23" s="21"/>
      <c r="S23" s="21"/>
      <c r="T23" s="19"/>
      <c r="U23" s="20"/>
    </row>
    <row r="24" spans="2:21" ht="12.75">
      <c r="B24" s="21"/>
      <c r="C24" s="21"/>
      <c r="D24" s="21"/>
      <c r="E24" s="21"/>
      <c r="F24" s="22"/>
      <c r="G24" s="22"/>
      <c r="H24" s="22"/>
      <c r="I24" s="22"/>
      <c r="J24" s="23"/>
      <c r="K24" s="21"/>
      <c r="L24" s="24"/>
      <c r="M24" s="24"/>
      <c r="N24" s="24"/>
      <c r="O24" s="21"/>
      <c r="P24" s="21"/>
      <c r="Q24" s="21"/>
      <c r="R24" s="21"/>
      <c r="S24" s="21"/>
      <c r="T24" s="19"/>
      <c r="U24" s="20"/>
    </row>
    <row r="25" spans="2:21" ht="38.25" customHeight="1">
      <c r="B25" s="25"/>
      <c r="C25" s="25"/>
      <c r="D25" s="25"/>
      <c r="T25" s="19"/>
      <c r="U25" s="20"/>
    </row>
    <row r="26" spans="20:21" ht="34.5" customHeight="1">
      <c r="T26" s="19"/>
      <c r="U26" s="20"/>
    </row>
    <row r="27" spans="20:21" ht="24.75" customHeight="1">
      <c r="T27" s="19"/>
      <c r="U27" s="20"/>
    </row>
    <row r="28" spans="20:21" ht="48" customHeight="1">
      <c r="T28" s="19"/>
      <c r="U28" s="20"/>
    </row>
    <row r="29" spans="20:21" ht="34.5" customHeight="1">
      <c r="T29" s="19"/>
      <c r="U29" s="20"/>
    </row>
    <row r="30" spans="20:21" ht="22.5" customHeight="1">
      <c r="T30" s="19"/>
      <c r="U30" s="20"/>
    </row>
    <row r="31" spans="20:21" ht="14.25" customHeight="1">
      <c r="T31" s="19"/>
      <c r="U31" s="20"/>
    </row>
    <row r="32" spans="20:21" ht="27" customHeight="1">
      <c r="T32" s="19"/>
      <c r="U32" s="20"/>
    </row>
    <row r="33" spans="20:21" ht="24.75" customHeight="1">
      <c r="T33" s="19"/>
      <c r="U33" s="20"/>
    </row>
    <row r="34" spans="20:21" ht="24" customHeight="1">
      <c r="T34" s="19"/>
      <c r="U34" s="20"/>
    </row>
    <row r="35" spans="20:21" ht="17.25" customHeight="1">
      <c r="T35" s="19"/>
      <c r="U35" s="20"/>
    </row>
    <row r="36" spans="2:2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9"/>
      <c r="U36" s="20"/>
    </row>
    <row r="37" spans="2:21" ht="12.75" customHeight="1">
      <c r="B37" s="65"/>
      <c r="C37" s="65"/>
      <c r="D37" s="65"/>
      <c r="E37" s="65"/>
      <c r="F37" s="65"/>
      <c r="G37" s="65"/>
      <c r="H37" s="45"/>
      <c r="I37" s="45"/>
      <c r="J37" s="61"/>
      <c r="K37" s="62"/>
      <c r="L37" s="62"/>
      <c r="M37" s="62"/>
      <c r="O37" s="26"/>
      <c r="P37" s="26"/>
      <c r="Q37" s="26"/>
      <c r="R37" s="26"/>
      <c r="S37" s="26"/>
      <c r="T37" s="19"/>
      <c r="U37" s="20"/>
    </row>
    <row r="38" spans="7:21" ht="12.75">
      <c r="G38" s="22"/>
      <c r="H38" s="22"/>
      <c r="I38" s="22"/>
      <c r="J38" s="62"/>
      <c r="K38" s="62"/>
      <c r="L38" s="62"/>
      <c r="M38" s="62"/>
      <c r="N38" s="27"/>
      <c r="T38" s="19"/>
      <c r="U38" s="20"/>
    </row>
    <row r="39" spans="7:21" ht="12.75">
      <c r="G39" s="29"/>
      <c r="H39" s="29"/>
      <c r="I39" s="29"/>
      <c r="J39" s="28"/>
      <c r="K39" s="28"/>
      <c r="L39" s="30"/>
      <c r="M39" s="29"/>
      <c r="N39" s="29"/>
      <c r="O39" s="28"/>
      <c r="P39" s="28"/>
      <c r="Q39" s="28"/>
      <c r="R39" s="28"/>
      <c r="S39" s="28"/>
      <c r="T39" s="19"/>
      <c r="U39" s="20"/>
    </row>
    <row r="40" spans="1:21" s="10" customFormat="1" ht="12.75">
      <c r="A40" s="5"/>
      <c r="B40" s="36"/>
      <c r="F40" s="5"/>
      <c r="G40" s="29"/>
      <c r="H40" s="29"/>
      <c r="I40" s="29"/>
      <c r="J40" s="31"/>
      <c r="K40" s="31"/>
      <c r="L40" s="32"/>
      <c r="M40" s="32"/>
      <c r="N40" s="32"/>
      <c r="O40" s="31"/>
      <c r="P40" s="31"/>
      <c r="Q40" s="31"/>
      <c r="R40" s="31"/>
      <c r="S40" s="31"/>
      <c r="T40" s="33"/>
      <c r="U40" s="33"/>
    </row>
    <row r="41" spans="7:21" ht="12.75">
      <c r="G41" s="29"/>
      <c r="H41" s="29"/>
      <c r="I41" s="29"/>
      <c r="J41" s="34"/>
      <c r="K41" s="31"/>
      <c r="L41" s="32"/>
      <c r="M41" s="32"/>
      <c r="N41" s="32"/>
      <c r="O41" s="34"/>
      <c r="P41" s="34"/>
      <c r="Q41" s="34"/>
      <c r="R41" s="34"/>
      <c r="S41" s="34"/>
      <c r="T41" s="20"/>
      <c r="U41" s="20"/>
    </row>
    <row r="42" spans="5:21" ht="12.75">
      <c r="E42" s="43"/>
      <c r="G42" s="29"/>
      <c r="H42" s="29"/>
      <c r="I42" s="29"/>
      <c r="J42" s="20"/>
      <c r="K42" s="31"/>
      <c r="L42" s="20"/>
      <c r="M42" s="34"/>
      <c r="N42" s="32"/>
      <c r="O42" s="32"/>
      <c r="P42" s="32"/>
      <c r="Q42" s="32"/>
      <c r="R42" s="32"/>
      <c r="S42" s="34"/>
      <c r="T42" s="20"/>
      <c r="U42" s="20"/>
    </row>
    <row r="43" spans="7:21" ht="12.75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20"/>
      <c r="U43" s="20"/>
    </row>
    <row r="44" spans="5:21" ht="12.75">
      <c r="E44" s="4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5:21" ht="12.75">
      <c r="E45" s="4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ht="12.75">
      <c r="E46" s="43"/>
    </row>
    <row r="47" ht="13.5" thickBot="1">
      <c r="E47" s="42"/>
    </row>
    <row r="48" spans="4:5" ht="12.75">
      <c r="D48" s="35"/>
      <c r="E48" s="44"/>
    </row>
  </sheetData>
  <sheetProtection/>
  <mergeCells count="39">
    <mergeCell ref="F5:Q5"/>
    <mergeCell ref="L8:N8"/>
    <mergeCell ref="I7:I10"/>
    <mergeCell ref="J7:J10"/>
    <mergeCell ref="E3:P3"/>
    <mergeCell ref="B4:S4"/>
    <mergeCell ref="B7:B10"/>
    <mergeCell ref="C7:C10"/>
    <mergeCell ref="L7:N7"/>
    <mergeCell ref="M9:M10"/>
    <mergeCell ref="J21:K21"/>
    <mergeCell ref="D7:E10"/>
    <mergeCell ref="D11:E11"/>
    <mergeCell ref="D14:E14"/>
    <mergeCell ref="D15:E15"/>
    <mergeCell ref="D18:E18"/>
    <mergeCell ref="D20:E20"/>
    <mergeCell ref="D12:E12"/>
    <mergeCell ref="F7:F10"/>
    <mergeCell ref="D17:E17"/>
    <mergeCell ref="D19:E19"/>
    <mergeCell ref="S9:S10"/>
    <mergeCell ref="O8:O10"/>
    <mergeCell ref="G7:G10"/>
    <mergeCell ref="K7:K10"/>
    <mergeCell ref="P8:P10"/>
    <mergeCell ref="L9:L10"/>
    <mergeCell ref="Q8:Q10"/>
    <mergeCell ref="N9:N10"/>
    <mergeCell ref="R7:S8"/>
    <mergeCell ref="O7:Q7"/>
    <mergeCell ref="R9:R10"/>
    <mergeCell ref="B37:G37"/>
    <mergeCell ref="J37:M38"/>
    <mergeCell ref="D13:E13"/>
    <mergeCell ref="J22:K22"/>
    <mergeCell ref="J23:K23"/>
    <mergeCell ref="D16:E16"/>
    <mergeCell ref="H7:H10"/>
  </mergeCells>
  <printOptions horizontalCentered="1"/>
  <pageMargins left="0.3937007874015748" right="0.2755905511811024" top="0.2755905511811024" bottom="0.1968503937007874" header="0" footer="0.2362204724409449"/>
  <pageSetup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CETEC HERMOSILLO</dc:creator>
  <cp:keywords/>
  <dc:description/>
  <cp:lastModifiedBy>Admin</cp:lastModifiedBy>
  <cp:lastPrinted>2012-07-03T17:59:23Z</cp:lastPrinted>
  <dcterms:created xsi:type="dcterms:W3CDTF">1999-06-25T14:29:23Z</dcterms:created>
  <dcterms:modified xsi:type="dcterms:W3CDTF">2016-04-26T18:17:43Z</dcterms:modified>
  <cp:category/>
  <cp:version/>
  <cp:contentType/>
  <cp:contentStatus/>
</cp:coreProperties>
</file>